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<sst xmlns="http://schemas.openxmlformats.org/spreadsheetml/2006/main" count="20" uniqueCount="16">
  <si>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MONTANT 2014</t>
  </si>
  <si>
    <t>MONTANT 2015</t>
  </si>
  <si>
    <t>MONTANT 2016</t>
  </si>
  <si>
    <t>BUDGET DE FONCTIONNEMENT</t>
  </si>
  <si>
    <t>CHARGES DE PERSONNEL</t>
  </si>
  <si>
    <t>%</t>
  </si>
  <si>
    <t>AUTRES CHARGES EXTERNES (LOYER,  TELEPHONE, ASSURANCE ET AUTRES)</t>
  </si>
  <si>
    <t>REVENUS PROPRES</t>
  </si>
  <si>
    <t>2014-2016</t>
  </si>
  <si>
    <t>EN KDHS</t>
  </si>
  <si>
    <t>PRESTATIONS CONCEDEES</t>
  </si>
  <si>
    <t>I</t>
  </si>
  <si>
    <t>II</t>
  </si>
  <si>
    <t>III</t>
  </si>
  <si>
    <t>I+II+III</t>
  </si>
  <si>
    <t>ETAT RECAPITULATIF DES CHARGES DE FONCTIONNEMENT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</si>
</sst>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sz val="24"/>
      <color indexed="30"/>
      <name val="Calibri"/>
      <family val="2"/>
    </font>
    <font>
      <b/>
      <sz val="24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24"/>
      <color rgb="FF0070C0"/>
      <name val="Calibri"/>
      <family val="2"/>
    </font>
    <font>
      <b/>
      <sz val="18"/>
      <color theme="1"/>
      <name val="Calibri"/>
      <family val="2"/>
    </font>
    <font>
      <sz val="18"/>
      <color rgb="FF0070C0"/>
      <name val="Calibri"/>
      <family val="2"/>
    </font>
    <font>
      <sz val="24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1" fontId="45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9" fontId="46" fillId="0" borderId="10" xfId="0" applyNumberFormat="1" applyFont="1" applyBorder="1" applyAlignment="1">
      <alignment horizontal="center"/>
    </xf>
    <xf numFmtId="9" fontId="46" fillId="0" borderId="10" xfId="0" applyNumberFormat="1" applyFont="1" applyBorder="1" applyAlignment="1">
      <alignment horizontal="center" vertical="center"/>
    </xf>
    <xf numFmtId="41" fontId="43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3" max="3" width="63.7109375" style="0" customWidth="1"/>
    <col min="4" max="4" width="29.8515625" style="0" customWidth="1"/>
    <col min="5" max="5" width="13.28125" style="0" customWidth="1"/>
    <col min="6" max="6" width="25.140625" style="0" customWidth="1"/>
    <col min="7" max="7" width="10.7109375" style="0" customWidth="1"/>
    <col min="8" max="8" width="28.00390625" style="0" customWidth="1"/>
    <col min="9" max="9" width="9.28125" style="0" customWidth="1"/>
  </cols>
  <sheetData>
    <row r="1" ht="15.75" thickBot="1"/>
    <row r="2" spans="4:9" ht="31.5">
      <c r="D2" s="16" t="s">
        <v>15</v>
      </c>
      <c r="E2" s="17"/>
      <c r="F2" s="17"/>
      <c r="G2" s="17"/>
      <c r="H2" s="17"/>
      <c r="I2" s="18"/>
    </row>
    <row r="3" spans="4:9" ht="31.5">
      <c r="D3" s="19" t="s">
        <v>8</v>
      </c>
      <c r="E3" s="20"/>
      <c r="F3" s="20"/>
      <c r="G3" s="20"/>
      <c r="H3" s="20"/>
      <c r="I3" s="21"/>
    </row>
    <row r="4" spans="4:9" ht="32.25" thickBot="1">
      <c r="D4" s="22" t="s">
        <v>9</v>
      </c>
      <c r="E4" s="23"/>
      <c r="F4" s="23"/>
      <c r="G4" s="23"/>
      <c r="H4" s="23"/>
      <c r="I4" s="24"/>
    </row>
    <row r="5" ht="15">
      <c r="C5" s="1"/>
    </row>
    <row r="6" spans="2:10" ht="23.25">
      <c r="B6" s="1"/>
      <c r="C6" s="5"/>
      <c r="D6" s="8" t="s">
        <v>0</v>
      </c>
      <c r="E6" s="8" t="s">
        <v>5</v>
      </c>
      <c r="F6" s="8" t="s">
        <v>1</v>
      </c>
      <c r="G6" s="8" t="s">
        <v>5</v>
      </c>
      <c r="H6" s="8" t="s">
        <v>2</v>
      </c>
      <c r="I6" s="8" t="s">
        <v>5</v>
      </c>
      <c r="J6" s="6"/>
    </row>
    <row r="7" spans="2:10" ht="23.25">
      <c r="B7" s="7"/>
      <c r="C7" s="7" t="s">
        <v>3</v>
      </c>
      <c r="D7" s="10">
        <v>42294</v>
      </c>
      <c r="E7" s="13">
        <f>D7/$D$7</f>
        <v>1</v>
      </c>
      <c r="F7" s="10">
        <v>38118</v>
      </c>
      <c r="G7" s="14">
        <f>F7/$F$7</f>
        <v>1</v>
      </c>
      <c r="H7" s="10">
        <v>46256</v>
      </c>
      <c r="I7" s="14">
        <f>H7/$H$7</f>
        <v>1</v>
      </c>
      <c r="J7" s="6"/>
    </row>
    <row r="8" spans="2:10" ht="23.25">
      <c r="B8" s="7" t="s">
        <v>11</v>
      </c>
      <c r="C8" s="7" t="s">
        <v>4</v>
      </c>
      <c r="D8" s="10">
        <v>25240</v>
      </c>
      <c r="E8" s="13">
        <f>D8/$D$7</f>
        <v>0.5967749562585709</v>
      </c>
      <c r="F8" s="10">
        <v>26077</v>
      </c>
      <c r="G8" s="14">
        <f>F8/$F$7</f>
        <v>0.6841124927855606</v>
      </c>
      <c r="H8" s="10">
        <v>29212</v>
      </c>
      <c r="I8" s="14">
        <f>H8/$H$7</f>
        <v>0.6315288827395364</v>
      </c>
      <c r="J8" s="6"/>
    </row>
    <row r="9" spans="2:10" ht="23.25">
      <c r="B9" s="11" t="s">
        <v>12</v>
      </c>
      <c r="C9" s="7" t="s">
        <v>10</v>
      </c>
      <c r="D9" s="10">
        <v>4510</v>
      </c>
      <c r="E9" s="13">
        <f>D9/$D$7</f>
        <v>0.10663451080531518</v>
      </c>
      <c r="F9" s="10">
        <v>4324</v>
      </c>
      <c r="G9" s="14">
        <f>F9/$F$7</f>
        <v>0.11343722126029697</v>
      </c>
      <c r="H9" s="10">
        <v>4574</v>
      </c>
      <c r="I9" s="14">
        <f>H9/$H$7</f>
        <v>0.09888446904185402</v>
      </c>
      <c r="J9" s="6"/>
    </row>
    <row r="10" spans="2:10" ht="51" customHeight="1">
      <c r="B10" s="7" t="s">
        <v>13</v>
      </c>
      <c r="C10" s="11" t="s">
        <v>6</v>
      </c>
      <c r="D10" s="10">
        <v>5503</v>
      </c>
      <c r="E10" s="14">
        <f>D10/$D$7</f>
        <v>0.13011301839504422</v>
      </c>
      <c r="F10" s="10">
        <v>5285</v>
      </c>
      <c r="G10" s="14">
        <f>F10/$F$7</f>
        <v>0.13864840757647307</v>
      </c>
      <c r="H10" s="10">
        <v>6086</v>
      </c>
      <c r="I10" s="14">
        <f>H10/$H$7</f>
        <v>0.13157212037357316</v>
      </c>
      <c r="J10" s="6"/>
    </row>
    <row r="11" spans="3:9" ht="23.25">
      <c r="C11" s="11" t="s">
        <v>14</v>
      </c>
      <c r="D11" s="15">
        <f>+D10+D9+D8</f>
        <v>35253</v>
      </c>
      <c r="E11" s="14">
        <f>D11/D7</f>
        <v>0.8335224854589304</v>
      </c>
      <c r="F11" s="15">
        <f>F8+F9+F10</f>
        <v>35686</v>
      </c>
      <c r="G11" s="14">
        <f>F11/F7</f>
        <v>0.9361981216223306</v>
      </c>
      <c r="H11" s="15">
        <f>H8+H9+H10</f>
        <v>39872</v>
      </c>
      <c r="I11" s="14">
        <f>H11/H7</f>
        <v>0.8619854721549637</v>
      </c>
    </row>
    <row r="37" spans="3:4" ht="15">
      <c r="C37" s="2"/>
      <c r="D37" s="2"/>
    </row>
    <row r="41" ht="15">
      <c r="C41">
        <f>21000+25000+30000</f>
        <v>76000</v>
      </c>
    </row>
  </sheetData>
  <sheetProtection/>
  <mergeCells count="3">
    <mergeCell ref="D2:I2"/>
    <mergeCell ref="D3:I3"/>
    <mergeCell ref="D4:I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D30" sqref="D30"/>
    </sheetView>
  </sheetViews>
  <sheetFormatPr defaultColWidth="11.421875" defaultRowHeight="15"/>
  <cols>
    <col min="2" max="2" width="27.00390625" style="0" customWidth="1"/>
    <col min="3" max="3" width="25.7109375" style="0" customWidth="1"/>
    <col min="4" max="4" width="31.140625" style="0" customWidth="1"/>
  </cols>
  <sheetData>
    <row r="1" ht="15.75" thickBot="1"/>
    <row r="2" spans="2:4" ht="31.5">
      <c r="B2" s="25" t="s">
        <v>7</v>
      </c>
      <c r="C2" s="26"/>
      <c r="D2" s="27"/>
    </row>
    <row r="3" spans="2:4" ht="31.5">
      <c r="B3" s="28" t="s">
        <v>8</v>
      </c>
      <c r="C3" s="29"/>
      <c r="D3" s="30"/>
    </row>
    <row r="4" spans="2:4" ht="32.25" thickBot="1">
      <c r="B4" s="31" t="s">
        <v>9</v>
      </c>
      <c r="C4" s="32"/>
      <c r="D4" s="33"/>
    </row>
    <row r="5" spans="2:4" ht="23.25">
      <c r="B5" s="3"/>
      <c r="C5" s="3"/>
      <c r="D5" s="3"/>
    </row>
    <row r="6" spans="2:4" ht="31.5">
      <c r="B6" s="9">
        <v>2014</v>
      </c>
      <c r="C6" s="9">
        <v>2015</v>
      </c>
      <c r="D6" s="9">
        <v>2016</v>
      </c>
    </row>
    <row r="7" spans="2:4" ht="31.5">
      <c r="B7" s="4">
        <v>21115</v>
      </c>
      <c r="C7" s="4">
        <v>25910</v>
      </c>
      <c r="D7" s="4">
        <v>29917</v>
      </c>
    </row>
    <row r="17" ht="15">
      <c r="C17" s="12"/>
    </row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Issam SITLI</dc:creator>
  <cp:keywords/>
  <dc:description/>
  <cp:lastModifiedBy>DG</cp:lastModifiedBy>
  <dcterms:created xsi:type="dcterms:W3CDTF">2018-03-06T09:17:28Z</dcterms:created>
  <dcterms:modified xsi:type="dcterms:W3CDTF">2018-03-07T15:56:16Z</dcterms:modified>
  <cp:category/>
  <cp:version/>
  <cp:contentType/>
  <cp:contentStatus/>
</cp:coreProperties>
</file>